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1785" windowWidth="8865" windowHeight="5010" activeTab="0"/>
  </bookViews>
  <sheets>
    <sheet name="Cost Contro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<sst xmlns="http://schemas.openxmlformats.org/spreadsheetml/2006/main" count="15" uniqueCount="15">
  <si>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Budget </t>
  </si>
  <si>
    <t xml:space="preserve">Actual </t>
  </si>
  <si>
    <t>Office Supplies</t>
  </si>
  <si>
    <t>Postage</t>
  </si>
  <si>
    <t>Telephone</t>
  </si>
  <si>
    <t>TOTAL EXPENSES</t>
  </si>
  <si>
    <t>Travel</t>
  </si>
  <si>
    <t>$ Difference</t>
  </si>
  <si>
    <t>% Difference</t>
  </si>
  <si>
    <t>Delivery Costs</t>
  </si>
  <si>
    <t>Advertising</t>
  </si>
  <si>
    <t>Software</t>
  </si>
  <si>
    <t>Hardware</t>
  </si>
  <si>
    <t>PROJECT COST CONTROL SPREADSHEET</t>
  </si>
  <si>
    <t>Labour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</si>
</sst>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0%_);[Red]\(0%\)"/>
    <numFmt numFmtId="168" formatCode="0.00%_);[Red]\(0.00%\)"/>
    <numFmt numFmtId="169" formatCode="&quot;$&quot;#,##0_);[Red]\(&quot;$&quot;#,##0\)"/>
    <numFmt numFmtId="170" formatCode="0.0%"/>
    <numFmt numFmtId="171" formatCode="[$$-409]#,##0.00_ ;[Red]\-[$$-409]#,##0.00\ "/>
    <numFmt numFmtId="172" formatCode="[$$-409]#,##0_ ;[Red]\-[$$-409]#,##0\ "/>
    <numFmt numFmtId="173" formatCode="[$$-409]#,##0"/>
    <numFmt numFmtId="174" formatCode="mm/dd/yy"/>
    <numFmt numFmtId="175" formatCode="[$$-409]#,##0.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61"/>
      <name val="Calibri"/>
      <family val="2"/>
    </font>
    <font>
      <sz val="8"/>
      <name val="Times New Roman"/>
      <family val="0"/>
    </font>
    <font>
      <sz val="8"/>
      <name val="Verdana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Times New Roman"/>
      <family val="0"/>
    </font>
    <font>
      <sz val="11"/>
      <color indexed="17"/>
      <name val="Calibri"/>
      <family val="2"/>
    </font>
    <font>
      <b/>
      <sz val="9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b/>
      <sz val="11"/>
      <color indexed="63"/>
      <name val="Calibri"/>
      <family val="2"/>
    </font>
    <font>
      <sz val="8"/>
      <name val="Arial"/>
      <family val="0"/>
    </font>
    <font>
      <sz val="9"/>
      <color indexed="10"/>
      <name val="Arial"/>
      <family val="0"/>
    </font>
    <font>
      <b/>
      <sz val="18"/>
      <color indexed="62"/>
      <name val="Cambria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7" fontId="3" fillId="16" borderId="1" applyBorder="0" applyProtection="0">
      <alignment vertical="center"/>
    </xf>
    <xf numFmtId="0" fontId="4" fillId="17" borderId="0" applyNumberFormat="0" applyBorder="0" applyAlignment="0" applyProtection="0"/>
    <xf numFmtId="164" fontId="5" fillId="0" borderId="2">
      <alignment/>
      <protection locked="0"/>
    </xf>
    <xf numFmtId="0" fontId="6" fillId="18" borderId="0" applyBorder="0">
      <alignment horizontal="left" vertical="center" indent="1"/>
      <protection/>
    </xf>
    <xf numFmtId="0" fontId="7" fillId="4" borderId="3" applyNumberFormat="0" applyAlignment="0" applyProtection="0"/>
    <xf numFmtId="0" fontId="8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5">
      <alignment/>
      <protection/>
    </xf>
    <xf numFmtId="4" fontId="5" fillId="19" borderId="5">
      <alignment/>
      <protection locked="0"/>
    </xf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4" fontId="5" fillId="20" borderId="5">
      <alignment/>
      <protection/>
    </xf>
    <xf numFmtId="165" fontId="13" fillId="0" borderId="6">
      <alignment/>
      <protection/>
    </xf>
    <xf numFmtId="37" fontId="14" fillId="21" borderId="2" applyBorder="0">
      <alignment horizontal="left" vertical="center" indent="1"/>
      <protection/>
    </xf>
    <xf numFmtId="37" fontId="15" fillId="8" borderId="7" applyFill="0">
      <alignment vertical="center"/>
      <protection/>
    </xf>
    <xf numFmtId="0" fontId="15" fillId="22" borderId="8" applyNumberFormat="0">
      <alignment horizontal="left" vertical="top" indent="1"/>
      <protection/>
    </xf>
    <xf numFmtId="0" fontId="15" fillId="16" borderId="0" applyBorder="0">
      <alignment horizontal="left" vertical="center" indent="1"/>
      <protection/>
    </xf>
    <xf numFmtId="0" fontId="15" fillId="0" borderId="8" applyNumberFormat="0" applyFill="0">
      <alignment horizontal="centerContinuous" vertical="top"/>
      <protection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0" borderId="3" applyNumberFormat="0" applyAlignment="0" applyProtection="0"/>
    <xf numFmtId="165" fontId="13" fillId="0" borderId="10">
      <alignment/>
      <protection/>
    </xf>
    <xf numFmtId="0" fontId="21" fillId="0" borderId="11" applyNumberFormat="0" applyFill="0" applyAlignment="0" applyProtection="0"/>
    <xf numFmtId="166" fontId="13" fillId="0" borderId="12">
      <alignment/>
      <protection/>
    </xf>
    <xf numFmtId="0" fontId="22" fillId="7" borderId="0" applyNumberFormat="0" applyBorder="0" applyAlignment="0" applyProtection="0"/>
    <xf numFmtId="0" fontId="23" fillId="8" borderId="0">
      <alignment horizontal="left" wrapText="1" indent="1"/>
      <protection/>
    </xf>
    <xf numFmtId="37" fontId="3" fillId="16" borderId="13" applyBorder="0">
      <alignment horizontal="left" vertical="center" indent="2"/>
      <protection/>
    </xf>
    <xf numFmtId="0" fontId="24" fillId="0" borderId="0">
      <alignment/>
      <protection/>
    </xf>
    <xf numFmtId="0" fontId="0" fillId="7" borderId="14" applyNumberFormat="0" applyFont="0" applyAlignment="0" applyProtection="0"/>
    <xf numFmtId="0" fontId="25" fillId="4" borderId="15" applyNumberFormat="0" applyAlignment="0" applyProtection="0"/>
    <xf numFmtId="9" fontId="0" fillId="0" borderId="0" applyFont="0" applyFill="0" applyBorder="0" applyAlignment="0" applyProtection="0"/>
    <xf numFmtId="167" fontId="26" fillId="23" borderId="16">
      <alignment/>
      <protection/>
    </xf>
    <xf numFmtId="168" fontId="26" fillId="0" borderId="16" applyFont="0" applyFill="0" applyBorder="0" applyAlignment="0" applyProtection="0"/>
    <xf numFmtId="2" fontId="27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 horizontal="right"/>
      <protection/>
    </xf>
    <xf numFmtId="0" fontId="30" fillId="0" borderId="0">
      <alignment/>
      <protection/>
    </xf>
    <xf numFmtId="0" fontId="0" fillId="0" borderId="17" applyNumberFormat="0" applyFon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2" fillId="22" borderId="0" xfId="0" applyFont="1" applyFill="1" applyAlignment="1" applyProtection="1">
      <alignment/>
      <protection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12" xfId="0" applyNumberFormat="1" applyBorder="1" applyAlignment="1">
      <alignment/>
    </xf>
    <xf numFmtId="16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/>
    </xf>
    <xf numFmtId="0" fontId="33" fillId="0" borderId="0" xfId="0" applyFont="1" applyFill="1" applyAlignment="1" applyProtection="1">
      <alignment/>
      <protection/>
    </xf>
    <xf numFmtId="175" fontId="0" fillId="0" borderId="0" xfId="0" applyNumberFormat="1" applyAlignment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Followed Hyperlink" xfId="58"/>
    <cellStyle name="Good" xfId="59"/>
    <cellStyle name="GRAY" xfId="60"/>
    <cellStyle name="Gross Margin" xfId="61"/>
    <cellStyle name="header" xfId="62"/>
    <cellStyle name="Header Total" xfId="63"/>
    <cellStyle name="Header1" xfId="64"/>
    <cellStyle name="Header2" xfId="65"/>
    <cellStyle name="Header3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evel 2 Total" xfId="73"/>
    <cellStyle name="Linked Cell" xfId="74"/>
    <cellStyle name="Major Total" xfId="75"/>
    <cellStyle name="Neutral" xfId="76"/>
    <cellStyle name="NonPrint_TemTitle" xfId="77"/>
    <cellStyle name="Normal 2" xfId="78"/>
    <cellStyle name="NormalRed" xfId="79"/>
    <cellStyle name="Note" xfId="80"/>
    <cellStyle name="Output" xfId="81"/>
    <cellStyle name="Percent" xfId="82"/>
    <cellStyle name="Percent.0" xfId="83"/>
    <cellStyle name="Percent.00" xfId="84"/>
    <cellStyle name="RED POSTED" xfId="85"/>
    <cellStyle name="Standard_Anpassen der Amortisation" xfId="86"/>
    <cellStyle name="Text_simple" xfId="87"/>
    <cellStyle name="Title" xfId="88"/>
    <cellStyle name="TmsRmn10BlueItalic" xfId="89"/>
    <cellStyle name="TmsRmn10Bold" xfId="90"/>
    <cellStyle name="Total" xfId="91"/>
    <cellStyle name="Währung [0]_Compiling Utility Macros" xfId="92"/>
    <cellStyle name="Währung_Compiling Utility Macros" xfId="93"/>
    <cellStyle name="Warning Text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4.140625" style="0" customWidth="1"/>
    <col min="2" max="2" width="18.421875" style="0" customWidth="1"/>
    <col min="3" max="3" width="9.8515625" style="0" bestFit="1" customWidth="1"/>
    <col min="4" max="4" width="3.00390625" style="0" customWidth="1"/>
    <col min="5" max="5" width="10.140625" style="0" bestFit="1" customWidth="1"/>
    <col min="6" max="6" width="4.28125" style="0" customWidth="1"/>
    <col min="7" max="7" width="10.8515625" style="0" customWidth="1"/>
    <col min="8" max="8" width="4.140625" style="0" customWidth="1"/>
    <col min="9" max="9" width="11.57421875" style="0" customWidth="1"/>
  </cols>
  <sheetData>
    <row r="1" ht="12.75">
      <c r="B1" s="12" t="s">
        <v>13</v>
      </c>
    </row>
    <row r="3" spans="3:9" ht="12.75">
      <c r="C3" s="8" t="s">
        <v>0</v>
      </c>
      <c r="D3" s="9"/>
      <c r="E3" s="10" t="s">
        <v>1</v>
      </c>
      <c r="F3" s="9"/>
      <c r="G3" s="10" t="s">
        <v>7</v>
      </c>
      <c r="H3" s="9"/>
      <c r="I3" s="11" t="s">
        <v>8</v>
      </c>
    </row>
    <row r="4" spans="7:9" ht="12.75">
      <c r="G4" s="7"/>
      <c r="H4" s="7"/>
      <c r="I4" s="7"/>
    </row>
    <row r="5" spans="2:9" ht="12.75">
      <c r="B5" s="13" t="s">
        <v>11</v>
      </c>
      <c r="C5" s="14">
        <v>1500</v>
      </c>
      <c r="D5" s="3"/>
      <c r="E5" s="3">
        <v>1295</v>
      </c>
      <c r="G5" s="5">
        <f>C5-E5</f>
        <v>205</v>
      </c>
      <c r="H5" s="7"/>
      <c r="I5" s="6">
        <f>G5/C5</f>
        <v>0.13666666666666666</v>
      </c>
    </row>
    <row r="6" spans="2:9" ht="12.75">
      <c r="B6" t="s">
        <v>12</v>
      </c>
      <c r="C6" s="14">
        <v>3000</v>
      </c>
      <c r="E6" s="3">
        <v>3250</v>
      </c>
      <c r="G6" s="5">
        <f>C6-E6</f>
        <v>-250</v>
      </c>
      <c r="I6" s="6">
        <f>G6/C6</f>
        <v>-0.08333333333333333</v>
      </c>
    </row>
    <row r="7" spans="2:9" ht="12.75">
      <c r="B7" t="s">
        <v>2</v>
      </c>
      <c r="C7" s="14">
        <v>350</v>
      </c>
      <c r="E7" s="3">
        <v>457</v>
      </c>
      <c r="G7" s="5">
        <f aca="true" t="shared" si="0" ref="G7:G13">C7-E7</f>
        <v>-107</v>
      </c>
      <c r="I7" s="6">
        <f aca="true" t="shared" si="1" ref="I7:I15">G7/C7</f>
        <v>-0.3057142857142857</v>
      </c>
    </row>
    <row r="8" spans="2:9" ht="12.75">
      <c r="B8" t="s">
        <v>6</v>
      </c>
      <c r="C8" s="14">
        <v>200</v>
      </c>
      <c r="E8" s="3">
        <v>173</v>
      </c>
      <c r="G8" s="5">
        <f t="shared" si="0"/>
        <v>27</v>
      </c>
      <c r="I8" s="6">
        <f t="shared" si="1"/>
        <v>0.135</v>
      </c>
    </row>
    <row r="9" spans="2:9" ht="12.75">
      <c r="B9" t="s">
        <v>14</v>
      </c>
      <c r="C9" s="14">
        <v>9000</v>
      </c>
      <c r="E9" s="3">
        <v>9750</v>
      </c>
      <c r="G9" s="5">
        <f t="shared" si="0"/>
        <v>-750</v>
      </c>
      <c r="I9" s="6">
        <f t="shared" si="1"/>
        <v>-0.08333333333333333</v>
      </c>
    </row>
    <row r="10" spans="2:9" ht="12.75">
      <c r="B10" t="s">
        <v>9</v>
      </c>
      <c r="C10" s="14">
        <v>600</v>
      </c>
      <c r="E10" s="3">
        <v>582</v>
      </c>
      <c r="G10" s="5">
        <f t="shared" si="0"/>
        <v>18</v>
      </c>
      <c r="I10" s="6">
        <f t="shared" si="1"/>
        <v>0.03</v>
      </c>
    </row>
    <row r="11" spans="2:9" ht="12.75">
      <c r="B11" t="s">
        <v>4</v>
      </c>
      <c r="C11" s="14">
        <v>450</v>
      </c>
      <c r="E11" s="3">
        <v>496</v>
      </c>
      <c r="G11" s="5">
        <f t="shared" si="0"/>
        <v>-46</v>
      </c>
      <c r="I11" s="6">
        <f t="shared" si="1"/>
        <v>-0.10222222222222223</v>
      </c>
    </row>
    <row r="12" spans="2:9" ht="12.75">
      <c r="B12" t="s">
        <v>10</v>
      </c>
      <c r="C12" s="14">
        <v>700</v>
      </c>
      <c r="E12" s="3">
        <v>894</v>
      </c>
      <c r="G12" s="5">
        <f t="shared" si="0"/>
        <v>-194</v>
      </c>
      <c r="I12" s="6">
        <f t="shared" si="1"/>
        <v>-0.27714285714285714</v>
      </c>
    </row>
    <row r="13" spans="2:9" ht="12.75">
      <c r="B13" t="s">
        <v>3</v>
      </c>
      <c r="C13" s="14">
        <v>100</v>
      </c>
      <c r="E13" s="3">
        <v>85</v>
      </c>
      <c r="G13" s="5">
        <f t="shared" si="0"/>
        <v>15</v>
      </c>
      <c r="I13" s="6">
        <f t="shared" si="1"/>
        <v>0.15</v>
      </c>
    </row>
    <row r="14" spans="3:9" ht="12.75">
      <c r="C14" s="2"/>
      <c r="G14" s="5"/>
      <c r="I14" s="6"/>
    </row>
    <row r="15" spans="2:9" ht="13.5" thickBot="1">
      <c r="B15" s="1" t="s">
        <v>5</v>
      </c>
      <c r="C15" s="4">
        <f>SUM(C5:C14)</f>
        <v>15900</v>
      </c>
      <c r="D15" s="4"/>
      <c r="E15" s="4">
        <f>SUM(E5:E14)</f>
        <v>16982</v>
      </c>
      <c r="F15" s="4"/>
      <c r="G15" s="4">
        <f>SUM(G5:G14)</f>
        <v>-1082</v>
      </c>
      <c r="I15" s="6">
        <f t="shared" si="1"/>
        <v>-0.06805031446540881</v>
      </c>
    </row>
    <row r="16" ht="13.5" thickTop="1">
      <c r="C16" s="2"/>
    </row>
    <row r="17" ht="12.75">
      <c r="C17" s="2"/>
    </row>
  </sheetData>
  <sheetProtection/>
  <hyperlinks>
    <hyperlink ref="B39:I39" r:id="rId1" display="© Copyright, 2007, Jaxworks, All Rights Reserved.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2011-01-25T21:23:44Z</cp:lastPrinted>
  <dcterms:created xsi:type="dcterms:W3CDTF">2011-01-23T22:48:56Z</dcterms:created>
  <dcterms:modified xsi:type="dcterms:W3CDTF">2011-01-26T09:03:29Z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